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be09b09056289e/Articles/3. Structured Interviewing/Final documents/"/>
    </mc:Choice>
  </mc:AlternateContent>
  <xr:revisionPtr revIDLastSave="20" documentId="13_ncr:1_{CE35B9D8-7F12-4B21-B3C7-ECFD2B346E1A}" xr6:coauthVersionLast="47" xr6:coauthVersionMax="47" xr10:uidLastSave="{A8B5F29E-2C17-B54C-97FA-C320557BD86C}"/>
  <bookViews>
    <workbookView xWindow="3860" yWindow="500" windowWidth="26040" windowHeight="19400" xr2:uid="{27C6D895-7AB5-C641-AC8F-5B0E1662417E}"/>
  </bookViews>
  <sheets>
    <sheet name="Candidate Summary" sheetId="1" r:id="rId1"/>
    <sheet name="Interview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E5" i="1"/>
  <c r="E4" i="1"/>
  <c r="E3" i="1"/>
  <c r="E2" i="1"/>
  <c r="D5" i="1"/>
  <c r="D4" i="1"/>
  <c r="D3" i="1"/>
  <c r="I31" i="8"/>
  <c r="L27" i="8" s="1"/>
  <c r="H31" i="8"/>
  <c r="G31" i="8"/>
  <c r="F31" i="8"/>
  <c r="E31" i="8"/>
  <c r="D31" i="8"/>
  <c r="C31" i="8"/>
  <c r="B31" i="8"/>
  <c r="L26" i="8" s="1"/>
  <c r="I23" i="8"/>
  <c r="L19" i="8" s="1"/>
  <c r="H23" i="8"/>
  <c r="G23" i="8"/>
  <c r="F23" i="8"/>
  <c r="E23" i="8"/>
  <c r="D23" i="8"/>
  <c r="C23" i="8"/>
  <c r="B23" i="8"/>
  <c r="L18" i="8" s="1"/>
  <c r="I15" i="8"/>
  <c r="L11" i="8" s="1"/>
  <c r="H15" i="8"/>
  <c r="G15" i="8"/>
  <c r="F15" i="8"/>
  <c r="E15" i="8"/>
  <c r="D15" i="8"/>
  <c r="C15" i="8"/>
  <c r="B15" i="8"/>
  <c r="I7" i="8"/>
  <c r="L10" i="8" l="1"/>
  <c r="L3" i="8"/>
  <c r="C7" i="8"/>
  <c r="D7" i="8"/>
  <c r="E7" i="8"/>
  <c r="F7" i="8"/>
  <c r="G7" i="8"/>
  <c r="H7" i="8"/>
  <c r="B7" i="8"/>
  <c r="L2" i="8" l="1"/>
  <c r="D2" i="1" s="1"/>
  <c r="F4" i="1"/>
  <c r="F2" i="1"/>
  <c r="F3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tc={6125D557-4EAE-9E44-88EB-D426DA112DCE}</author>
    <author>tc={983006E5-210C-7546-9E01-133C8B6ACC5E}</author>
  </authors>
  <commentList>
    <comment ref="F1" authorId="0" shapeId="0" xr:uid="{6125D557-4EAE-9E44-88EB-D426DA112DCE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Commit to giving a job offer to the candidate with the best overall score before you even post the job opening.</t>
      </text>
    </comment>
    <comment ref="I1" authorId="1" shapeId="0" xr:uid="{983006E5-210C-7546-9E01-133C8B6ACC5E}">
      <text>
        <t>[Threaded comment]
Your version of Excel allows you to read this threaded comment; however, any edits to it will get removed if the file is opened in a newer version of Excel. Learn more: https://go.microsoft.com/fwlink/?linkid=870924
Comment:
    Use a simple weighting system to emphasize certain hiring process scores, like the interview score. Determining effective weights is challenging, and bad weights harm accuracy. Resist the urge to overcomplicate it.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tc={42DB80D9-4B2F-074A-9885-1DD40614742B}</author>
  </authors>
  <commentList>
    <comment ref="I6" authorId="0" shapeId="0" xr:uid="{42DB80D9-4B2F-074A-9885-1DD40614742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UX Hiring Manager should abstain from giving an intuition rating. Give more influence to others who don’t have the added pressure of making the final decision.</t>
      </text>
    </comment>
  </commentList>
</comments>
</file>

<file path=xl/sharedStrings.xml><?xml version="1.0" encoding="utf-8"?>
<sst xmlns="http://schemas.openxmlformats.org/spreadsheetml/2006/main" count="88" uniqueCount="31">
  <si>
    <t>Interviewer #1</t>
  </si>
  <si>
    <t>Interviewer #3</t>
  </si>
  <si>
    <t>Interviewer #2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</si>
  <si>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</si>
  <si>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</si>
  <si>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</si>
  <si>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</si>
  <si>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</si>
  <si>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</si>
  <si>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</si>
  <si>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Interview Score</t>
  </si>
  <si>
    <t>Intuition Score</t>
  </si>
  <si>
    <t>Interview</t>
  </si>
  <si>
    <t xml:space="preserve">Intuition </t>
  </si>
  <si>
    <t>Method</t>
  </si>
  <si>
    <t>Weight</t>
  </si>
  <si>
    <t>Candidate #1</t>
  </si>
  <si>
    <t>Candidate #2</t>
  </si>
  <si>
    <t>Candidate #3</t>
  </si>
  <si>
    <t>Candidate #4</t>
  </si>
  <si>
    <t xml:space="preserve">Intuition Rating </t>
  </si>
  <si>
    <t>Resume</t>
  </si>
  <si>
    <t>Portfolio</t>
  </si>
  <si>
    <t>Resume Score</t>
  </si>
  <si>
    <t>Portfolio Score</t>
  </si>
  <si>
    <t>Interviewers</t>
  </si>
  <si>
    <t>Overall Score</t>
  </si>
  <si>
    <t>Abstain</t>
  </si>
  <si>
    <t>UX Hiring Manager</t>
  </si>
  <si>
    <t>Rating Averages</t>
  </si>
  <si>
    <t>Max Overall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</si>
</sst>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4" fillId="0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/>
    <xf numFmtId="0" fontId="5" fillId="0" borderId="0" xfId="0" applyFont="1" applyFill="1" applyAlignment="1">
      <alignment vertical="top"/>
    </xf>
    <xf numFmtId="0" fontId="6" fillId="2" borderId="0" xfId="0" applyFont="1" applyFill="1" applyAlignment="1">
      <alignment horizontal="center" vertical="center"/>
    </xf>
    <xf numFmtId="2" fontId="1" fillId="2" borderId="0" xfId="0" applyNumberFormat="1" applyFont="1" applyFill="1"/>
    <xf numFmtId="2" fontId="1" fillId="0" borderId="0" xfId="0" applyNumberFormat="1" applyFont="1"/>
    <xf numFmtId="0" fontId="4" fillId="0" borderId="0" xfId="0" applyFont="1" applyFill="1" applyAlignment="1">
      <alignment horizontal="right"/>
    </xf>
    <xf numFmtId="2" fontId="2" fillId="0" borderId="0" xfId="0" applyNumberFormat="1" applyFont="1" applyFill="1"/>
    <xf numFmtId="2" fontId="3" fillId="0" borderId="0" xfId="0" applyNumberFormat="1" applyFont="1"/>
    <xf numFmtId="0" fontId="7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van Sunwall" id="{1E94A9CA-EC05-1141-BB21-51BC98704098}" userId="0dbe09b09056289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2-01-07T16:43:36.48" personId="{1E94A9CA-EC05-1141-BB21-51BC98704098}" id="{6125D557-4EAE-9E44-88EB-D426DA112DCE}">
    <text>Commit to giving a job offer to the candidate with the best overall score before you even post the job opening.</text>
  </threadedComment>
  <threadedComment ref="I1" dT="2021-12-23T17:58:55.09" personId="{1E94A9CA-EC05-1141-BB21-51BC98704098}" id="{983006E5-210C-7546-9E01-133C8B6ACC5E}">
    <text>Use a simple weighting system to emphasize certain hiring process scores, like the interview score. Determining effective weights is challenging, and bad weights harm accuracy. Resist the urge to overcomplicate it.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6" dT="2021-12-23T17:50:14.70" personId="{1E94A9CA-EC05-1141-BB21-51BC98704098}" id="{42DB80D9-4B2F-074A-9885-1DD40614742B}">
    <text>The UX Hiring Manager should abstain from giving an intuition rating. Give more influence to others who don’t have the added pressure of making the final decision.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D504-F398-0440-BBDB-57FB00C1C70A}">
  <dimension ref="A1:J82"/>
  <sheetViews>
    <sheetView tabSelected="1" workbookViewId="0">
      <selection activeCell="I9" sqref="I9"/>
    </sheetView>
  </sheetViews>
  <sheetFormatPr baseColWidth="10" defaultColWidth="10.83203125" defaultRowHeight="21" x14ac:dyDescent="0.25"/>
  <cols>
    <col min="1" max="1" width="17" style="1" bestFit="1" customWidth="1"/>
    <col min="2" max="2" width="16.6640625" style="1" bestFit="1" customWidth="1"/>
    <col min="3" max="3" width="17.33203125" style="1" bestFit="1" customWidth="1"/>
    <col min="4" max="4" width="18.1640625" style="1" bestFit="1" customWidth="1"/>
    <col min="5" max="5" width="17" style="1" bestFit="1" customWidth="1"/>
    <col min="6" max="6" width="15.83203125" style="12" bestFit="1" customWidth="1"/>
    <col min="7" max="7" width="10.83203125" style="1"/>
    <col min="8" max="8" width="21.6640625" style="1" bestFit="1" customWidth="1"/>
    <col min="9" max="16384" width="10.83203125" style="1"/>
  </cols>
  <sheetData>
    <row r="1" spans="1:10" x14ac:dyDescent="0.25">
      <c r="B1" s="3" t="s">
        <v>23</v>
      </c>
      <c r="C1" s="3" t="s">
        <v>24</v>
      </c>
      <c r="D1" s="2" t="s">
        <v>10</v>
      </c>
      <c r="E1" s="2" t="s">
        <v>11</v>
      </c>
      <c r="F1" s="11" t="s">
        <v>26</v>
      </c>
      <c r="H1" s="2" t="s">
        <v>14</v>
      </c>
      <c r="I1" s="3" t="s">
        <v>15</v>
      </c>
    </row>
    <row r="2" spans="1:10" x14ac:dyDescent="0.25">
      <c r="A2" s="1" t="s">
        <v>16</v>
      </c>
      <c r="B2" s="1">
        <v>4.2300000000000004</v>
      </c>
      <c r="C2" s="1">
        <v>4.22</v>
      </c>
      <c r="D2" s="12">
        <f>Interviews!$L$2</f>
        <v>4.3214285714285712</v>
      </c>
      <c r="E2" s="14">
        <f>Interviews!$L$3</f>
        <v>3.3333333333333335</v>
      </c>
      <c r="F2" s="15">
        <f>(B2*$I$2)+(C2*$I$3)+(D2*$I$4)+(E2*$I$5)</f>
        <v>20.426190476190474</v>
      </c>
      <c r="H2" s="4" t="s">
        <v>21</v>
      </c>
      <c r="I2" s="4">
        <v>1</v>
      </c>
    </row>
    <row r="3" spans="1:10" x14ac:dyDescent="0.25">
      <c r="A3" s="1" t="s">
        <v>17</v>
      </c>
      <c r="B3" s="1">
        <v>4.33</v>
      </c>
      <c r="C3" s="1">
        <v>4.33</v>
      </c>
      <c r="D3" s="12">
        <f>Interviews!$L$10</f>
        <v>3.4285714285714284</v>
      </c>
      <c r="E3" s="14">
        <f>Interviews!$L$11</f>
        <v>4</v>
      </c>
      <c r="F3" s="15">
        <f>(B3*$I$2)+(C3*$I$3)+(D3*$I$4)+(E3*$I$5)</f>
        <v>19.517142857142858</v>
      </c>
      <c r="H3" s="4" t="s">
        <v>22</v>
      </c>
      <c r="I3" s="4">
        <v>1</v>
      </c>
    </row>
    <row r="4" spans="1:10" x14ac:dyDescent="0.25">
      <c r="A4" s="1" t="s">
        <v>18</v>
      </c>
      <c r="B4" s="1">
        <v>4.45</v>
      </c>
      <c r="C4" s="1">
        <v>4.18</v>
      </c>
      <c r="D4" s="12">
        <f>Interviews!$L$18</f>
        <v>2.4642857142857144</v>
      </c>
      <c r="E4" s="14">
        <f>Interviews!$L$19</f>
        <v>2.3333333333333335</v>
      </c>
      <c r="F4" s="15">
        <f>(B4*$I$2)+(C4*$I$3)+(D4*$I$4)+(E4*$I$5)</f>
        <v>15.891904761904762</v>
      </c>
      <c r="H4" s="4" t="s">
        <v>12</v>
      </c>
      <c r="I4" s="4">
        <v>2</v>
      </c>
    </row>
    <row r="5" spans="1:10" x14ac:dyDescent="0.25">
      <c r="A5" s="1" t="s">
        <v>19</v>
      </c>
      <c r="B5" s="1">
        <v>4.88</v>
      </c>
      <c r="C5" s="1">
        <v>4.25</v>
      </c>
      <c r="D5" s="12">
        <f>Interviews!$L$26</f>
        <v>4</v>
      </c>
      <c r="E5" s="14">
        <f>Interviews!$L$27</f>
        <v>4.333333333333333</v>
      </c>
      <c r="F5" s="15">
        <f>(B5*$I$2)+(C5*$I$3)+(D5*$I$4)+(E5*$I$5)</f>
        <v>21.463333333333331</v>
      </c>
      <c r="H5" s="4" t="s">
        <v>13</v>
      </c>
      <c r="I5" s="4">
        <v>1</v>
      </c>
    </row>
    <row r="6" spans="1:10" x14ac:dyDescent="0.25">
      <c r="F6" s="15"/>
      <c r="H6" s="2" t="s">
        <v>30</v>
      </c>
      <c r="I6" s="2">
        <f>I2*5+I3*5+I4*5+I5*5</f>
        <v>25</v>
      </c>
    </row>
    <row r="7" spans="1:10" x14ac:dyDescent="0.25">
      <c r="F7" s="15"/>
    </row>
    <row r="8" spans="1:10" x14ac:dyDescent="0.25">
      <c r="F8" s="15"/>
      <c r="H8" s="9"/>
      <c r="I8" s="9"/>
      <c r="J8" s="9"/>
    </row>
    <row r="9" spans="1:10" x14ac:dyDescent="0.25">
      <c r="F9" s="15"/>
      <c r="H9" s="9"/>
      <c r="I9" s="9"/>
      <c r="J9" s="9"/>
    </row>
    <row r="10" spans="1:10" x14ac:dyDescent="0.25">
      <c r="F10" s="15"/>
      <c r="H10" s="9"/>
      <c r="I10" s="9"/>
      <c r="J10" s="9"/>
    </row>
    <row r="11" spans="1:10" x14ac:dyDescent="0.25">
      <c r="F11" s="15"/>
      <c r="H11" s="9"/>
      <c r="I11" s="9"/>
      <c r="J11" s="9"/>
    </row>
    <row r="12" spans="1:10" x14ac:dyDescent="0.25">
      <c r="F12" s="15"/>
      <c r="H12" s="9"/>
      <c r="I12" s="9"/>
      <c r="J12" s="9"/>
    </row>
    <row r="13" spans="1:10" x14ac:dyDescent="0.25">
      <c r="F13" s="15"/>
    </row>
    <row r="14" spans="1:10" x14ac:dyDescent="0.25">
      <c r="F14" s="15"/>
    </row>
    <row r="15" spans="1:10" x14ac:dyDescent="0.25">
      <c r="F15" s="15"/>
    </row>
    <row r="16" spans="1:10" x14ac:dyDescent="0.25">
      <c r="F16" s="15"/>
    </row>
    <row r="17" spans="6:6" x14ac:dyDescent="0.25">
      <c r="F17" s="15"/>
    </row>
    <row r="18" spans="6:6" x14ac:dyDescent="0.25">
      <c r="F18" s="15"/>
    </row>
    <row r="19" spans="6:6" x14ac:dyDescent="0.25">
      <c r="F19" s="15"/>
    </row>
    <row r="20" spans="6:6" x14ac:dyDescent="0.25">
      <c r="F20" s="15"/>
    </row>
    <row r="21" spans="6:6" x14ac:dyDescent="0.25">
      <c r="F21" s="15"/>
    </row>
    <row r="22" spans="6:6" x14ac:dyDescent="0.25">
      <c r="F22" s="15"/>
    </row>
    <row r="23" spans="6:6" x14ac:dyDescent="0.25">
      <c r="F23" s="15"/>
    </row>
    <row r="24" spans="6:6" x14ac:dyDescent="0.25">
      <c r="F24" s="15"/>
    </row>
    <row r="25" spans="6:6" x14ac:dyDescent="0.25">
      <c r="F25" s="15"/>
    </row>
    <row r="26" spans="6:6" x14ac:dyDescent="0.25">
      <c r="F26" s="15"/>
    </row>
    <row r="27" spans="6:6" x14ac:dyDescent="0.25">
      <c r="F27" s="15"/>
    </row>
    <row r="28" spans="6:6" x14ac:dyDescent="0.25">
      <c r="F28" s="15"/>
    </row>
    <row r="29" spans="6:6" x14ac:dyDescent="0.25">
      <c r="F29" s="15"/>
    </row>
    <row r="30" spans="6:6" x14ac:dyDescent="0.25">
      <c r="F30" s="15"/>
    </row>
    <row r="31" spans="6:6" x14ac:dyDescent="0.25">
      <c r="F31" s="15"/>
    </row>
    <row r="32" spans="6:6" x14ac:dyDescent="0.25">
      <c r="F32" s="15"/>
    </row>
    <row r="33" spans="6:6" x14ac:dyDescent="0.25">
      <c r="F33" s="15"/>
    </row>
    <row r="34" spans="6:6" x14ac:dyDescent="0.25">
      <c r="F34" s="15"/>
    </row>
    <row r="35" spans="6:6" x14ac:dyDescent="0.25">
      <c r="F35" s="15"/>
    </row>
    <row r="36" spans="6:6" x14ac:dyDescent="0.25">
      <c r="F36" s="15"/>
    </row>
    <row r="37" spans="6:6" x14ac:dyDescent="0.25">
      <c r="F37" s="15"/>
    </row>
    <row r="38" spans="6:6" x14ac:dyDescent="0.25">
      <c r="F38" s="15"/>
    </row>
    <row r="39" spans="6:6" x14ac:dyDescent="0.25">
      <c r="F39" s="15"/>
    </row>
    <row r="40" spans="6:6" x14ac:dyDescent="0.25">
      <c r="F40" s="15"/>
    </row>
    <row r="41" spans="6:6" x14ac:dyDescent="0.25">
      <c r="F41" s="15"/>
    </row>
    <row r="42" spans="6:6" x14ac:dyDescent="0.25">
      <c r="F42" s="15"/>
    </row>
    <row r="43" spans="6:6" x14ac:dyDescent="0.25">
      <c r="F43" s="15"/>
    </row>
    <row r="44" spans="6:6" x14ac:dyDescent="0.25">
      <c r="F44" s="15"/>
    </row>
    <row r="45" spans="6:6" x14ac:dyDescent="0.25">
      <c r="F45" s="15"/>
    </row>
    <row r="46" spans="6:6" x14ac:dyDescent="0.25">
      <c r="F46" s="15"/>
    </row>
    <row r="47" spans="6:6" x14ac:dyDescent="0.25">
      <c r="F47" s="15"/>
    </row>
    <row r="48" spans="6:6" x14ac:dyDescent="0.25">
      <c r="F48" s="15"/>
    </row>
    <row r="49" spans="6:6" x14ac:dyDescent="0.25">
      <c r="F49" s="15"/>
    </row>
    <row r="50" spans="6:6" x14ac:dyDescent="0.25">
      <c r="F50" s="15"/>
    </row>
    <row r="51" spans="6:6" x14ac:dyDescent="0.25">
      <c r="F51" s="15"/>
    </row>
    <row r="52" spans="6:6" x14ac:dyDescent="0.25">
      <c r="F52" s="15"/>
    </row>
    <row r="53" spans="6:6" x14ac:dyDescent="0.25">
      <c r="F53" s="15"/>
    </row>
    <row r="54" spans="6:6" x14ac:dyDescent="0.25">
      <c r="F54" s="15"/>
    </row>
    <row r="55" spans="6:6" x14ac:dyDescent="0.25">
      <c r="F55" s="15"/>
    </row>
    <row r="56" spans="6:6" x14ac:dyDescent="0.25">
      <c r="F56" s="15"/>
    </row>
    <row r="57" spans="6:6" x14ac:dyDescent="0.25">
      <c r="F57" s="15"/>
    </row>
    <row r="58" spans="6:6" x14ac:dyDescent="0.25">
      <c r="F58" s="15"/>
    </row>
    <row r="59" spans="6:6" x14ac:dyDescent="0.25">
      <c r="F59" s="15"/>
    </row>
    <row r="60" spans="6:6" x14ac:dyDescent="0.25">
      <c r="F60" s="15"/>
    </row>
    <row r="61" spans="6:6" x14ac:dyDescent="0.25">
      <c r="F61" s="15"/>
    </row>
    <row r="62" spans="6:6" x14ac:dyDescent="0.25">
      <c r="F62" s="15"/>
    </row>
    <row r="63" spans="6:6" x14ac:dyDescent="0.25">
      <c r="F63" s="15"/>
    </row>
    <row r="64" spans="6:6" x14ac:dyDescent="0.25">
      <c r="F64" s="15"/>
    </row>
    <row r="65" spans="6:6" x14ac:dyDescent="0.25">
      <c r="F65" s="15"/>
    </row>
    <row r="66" spans="6:6" x14ac:dyDescent="0.25">
      <c r="F66" s="15"/>
    </row>
    <row r="67" spans="6:6" x14ac:dyDescent="0.25">
      <c r="F67" s="15"/>
    </row>
    <row r="68" spans="6:6" x14ac:dyDescent="0.25">
      <c r="F68" s="15"/>
    </row>
    <row r="69" spans="6:6" x14ac:dyDescent="0.25">
      <c r="F69" s="15"/>
    </row>
    <row r="70" spans="6:6" x14ac:dyDescent="0.25">
      <c r="F70" s="15"/>
    </row>
    <row r="71" spans="6:6" x14ac:dyDescent="0.25">
      <c r="F71" s="15"/>
    </row>
    <row r="72" spans="6:6" x14ac:dyDescent="0.25">
      <c r="F72" s="15"/>
    </row>
    <row r="73" spans="6:6" x14ac:dyDescent="0.25">
      <c r="F73" s="15"/>
    </row>
    <row r="74" spans="6:6" x14ac:dyDescent="0.25">
      <c r="F74" s="15"/>
    </row>
    <row r="75" spans="6:6" x14ac:dyDescent="0.25">
      <c r="F75" s="15"/>
    </row>
    <row r="76" spans="6:6" x14ac:dyDescent="0.25">
      <c r="F76" s="15"/>
    </row>
    <row r="77" spans="6:6" x14ac:dyDescent="0.25">
      <c r="F77" s="15"/>
    </row>
    <row r="78" spans="6:6" x14ac:dyDescent="0.25">
      <c r="F78" s="15"/>
    </row>
    <row r="79" spans="6:6" x14ac:dyDescent="0.25">
      <c r="F79" s="15"/>
    </row>
    <row r="80" spans="6:6" x14ac:dyDescent="0.25">
      <c r="F80" s="15"/>
    </row>
    <row r="81" spans="6:6" x14ac:dyDescent="0.25">
      <c r="F81" s="15"/>
    </row>
    <row r="82" spans="6:6" x14ac:dyDescent="0.25">
      <c r="F82" s="15"/>
    </row>
  </sheetData>
  <conditionalFormatting sqref="F1:F1048576">
    <cfRule type="top10" dxfId="0" priority="1" rank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3449E-2843-964F-A3AE-864E0671C218}">
  <dimension ref="A1:O32"/>
  <sheetViews>
    <sheetView workbookViewId="0">
      <selection activeCell="L2" sqref="L2"/>
    </sheetView>
  </sheetViews>
  <sheetFormatPr baseColWidth="10" defaultColWidth="10.83203125" defaultRowHeight="21" x14ac:dyDescent="0.25"/>
  <cols>
    <col min="1" max="1" width="25.83203125" style="1" customWidth="1"/>
    <col min="2" max="8" width="12.83203125" style="1" bestFit="1" customWidth="1"/>
    <col min="9" max="9" width="18.6640625" style="1" bestFit="1" customWidth="1"/>
    <col min="10" max="10" width="10.83203125" style="1"/>
    <col min="11" max="11" width="25.83203125" style="1" bestFit="1" customWidth="1"/>
    <col min="12" max="12" width="10.5" style="1" bestFit="1" customWidth="1"/>
    <col min="13" max="13" width="10.83203125" style="1"/>
    <col min="14" max="14" width="33.5" style="1" bestFit="1" customWidth="1"/>
    <col min="15" max="16384" width="10.83203125" style="1"/>
  </cols>
  <sheetData>
    <row r="1" spans="1:15" ht="26" x14ac:dyDescent="0.3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5" x14ac:dyDescent="0.25">
      <c r="A2" s="6" t="s">
        <v>25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20</v>
      </c>
      <c r="J2" s="17"/>
      <c r="K2" s="3" t="s">
        <v>10</v>
      </c>
      <c r="L2" s="11">
        <f>AVERAGE(B7:H7)</f>
        <v>4.3214285714285712</v>
      </c>
      <c r="N2" s="13"/>
      <c r="O2" s="5"/>
    </row>
    <row r="3" spans="1:15" x14ac:dyDescent="0.25">
      <c r="A3" s="8" t="s">
        <v>0</v>
      </c>
      <c r="B3" s="8">
        <v>5</v>
      </c>
      <c r="C3" s="8">
        <v>4</v>
      </c>
      <c r="D3" s="8">
        <v>5</v>
      </c>
      <c r="E3" s="8">
        <v>4</v>
      </c>
      <c r="F3" s="8">
        <v>5</v>
      </c>
      <c r="G3" s="8">
        <v>5</v>
      </c>
      <c r="H3" s="8">
        <v>4</v>
      </c>
      <c r="I3" s="8">
        <v>4</v>
      </c>
      <c r="J3" s="17"/>
      <c r="K3" s="3" t="s">
        <v>11</v>
      </c>
      <c r="L3" s="11">
        <f>I7</f>
        <v>3.3333333333333335</v>
      </c>
      <c r="N3" s="13"/>
      <c r="O3" s="5"/>
    </row>
    <row r="4" spans="1:15" x14ac:dyDescent="0.25">
      <c r="A4" s="8" t="s">
        <v>2</v>
      </c>
      <c r="B4" s="8">
        <v>5</v>
      </c>
      <c r="C4" s="8">
        <v>5</v>
      </c>
      <c r="D4" s="8">
        <v>2</v>
      </c>
      <c r="E4" s="8">
        <v>5</v>
      </c>
      <c r="F4" s="8">
        <v>2</v>
      </c>
      <c r="G4" s="8">
        <v>4</v>
      </c>
      <c r="H4" s="8">
        <v>5</v>
      </c>
      <c r="I4" s="8">
        <v>3</v>
      </c>
      <c r="J4" s="17"/>
      <c r="K4" s="17"/>
      <c r="L4" s="17"/>
      <c r="N4" s="13"/>
      <c r="O4" s="5"/>
    </row>
    <row r="5" spans="1:15" x14ac:dyDescent="0.25">
      <c r="A5" s="8" t="s">
        <v>1</v>
      </c>
      <c r="B5" s="8">
        <v>5</v>
      </c>
      <c r="C5" s="8">
        <v>4</v>
      </c>
      <c r="D5" s="8">
        <v>5</v>
      </c>
      <c r="E5" s="8">
        <v>3</v>
      </c>
      <c r="F5" s="8">
        <v>5</v>
      </c>
      <c r="G5" s="8">
        <v>3</v>
      </c>
      <c r="H5" s="8">
        <v>5</v>
      </c>
      <c r="I5" s="8">
        <v>3</v>
      </c>
      <c r="J5" s="17"/>
      <c r="K5" s="17"/>
      <c r="L5" s="17"/>
      <c r="N5" s="13"/>
      <c r="O5" s="5"/>
    </row>
    <row r="6" spans="1:15" x14ac:dyDescent="0.25">
      <c r="A6" s="8" t="s">
        <v>28</v>
      </c>
      <c r="B6" s="8">
        <v>5</v>
      </c>
      <c r="C6" s="8">
        <v>5</v>
      </c>
      <c r="D6" s="8">
        <v>3</v>
      </c>
      <c r="E6" s="8">
        <v>5</v>
      </c>
      <c r="F6" s="8">
        <v>3</v>
      </c>
      <c r="G6" s="8">
        <v>5</v>
      </c>
      <c r="H6" s="8">
        <v>5</v>
      </c>
      <c r="I6" s="10" t="s">
        <v>27</v>
      </c>
      <c r="J6" s="17"/>
      <c r="K6" s="17"/>
      <c r="L6" s="17"/>
    </row>
    <row r="7" spans="1:15" s="4" customFormat="1" x14ac:dyDescent="0.25">
      <c r="A7" s="2" t="s">
        <v>29</v>
      </c>
      <c r="B7" s="2">
        <f>AVERAGE(B3:B6)</f>
        <v>5</v>
      </c>
      <c r="C7" s="2">
        <f t="shared" ref="C7:H7" si="0">AVERAGE(C3:C6)</f>
        <v>4.5</v>
      </c>
      <c r="D7" s="2">
        <f t="shared" si="0"/>
        <v>3.75</v>
      </c>
      <c r="E7" s="2">
        <f t="shared" si="0"/>
        <v>4.25</v>
      </c>
      <c r="F7" s="2">
        <f t="shared" si="0"/>
        <v>3.75</v>
      </c>
      <c r="G7" s="2">
        <f t="shared" si="0"/>
        <v>4.25</v>
      </c>
      <c r="H7" s="2">
        <f t="shared" si="0"/>
        <v>4.75</v>
      </c>
      <c r="I7" s="11">
        <f>AVERAGE(I3:I6)</f>
        <v>3.3333333333333335</v>
      </c>
      <c r="J7" s="17"/>
      <c r="K7" s="17"/>
      <c r="L7" s="17"/>
    </row>
    <row r="8" spans="1:15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4"/>
    </row>
    <row r="9" spans="1:15" ht="26" x14ac:dyDescent="0.3">
      <c r="A9" s="16" t="s">
        <v>17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5" x14ac:dyDescent="0.25">
      <c r="A10" s="6" t="s">
        <v>25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7" t="s">
        <v>20</v>
      </c>
      <c r="J10" s="17"/>
      <c r="K10" s="3" t="s">
        <v>10</v>
      </c>
      <c r="L10" s="11">
        <f>AVERAGE(B15:H15)</f>
        <v>3.4285714285714284</v>
      </c>
    </row>
    <row r="11" spans="1:15" x14ac:dyDescent="0.25">
      <c r="A11" s="8" t="s">
        <v>0</v>
      </c>
      <c r="B11" s="8">
        <v>2</v>
      </c>
      <c r="C11" s="8">
        <v>5</v>
      </c>
      <c r="D11" s="8">
        <v>3</v>
      </c>
      <c r="E11" s="8">
        <v>3</v>
      </c>
      <c r="F11" s="8">
        <v>3</v>
      </c>
      <c r="G11" s="8">
        <v>3</v>
      </c>
      <c r="H11" s="8">
        <v>3</v>
      </c>
      <c r="I11" s="8">
        <v>5</v>
      </c>
      <c r="J11" s="17"/>
      <c r="K11" s="3" t="s">
        <v>11</v>
      </c>
      <c r="L11" s="11">
        <f>I15</f>
        <v>4</v>
      </c>
    </row>
    <row r="12" spans="1:15" x14ac:dyDescent="0.25">
      <c r="A12" s="8" t="s">
        <v>2</v>
      </c>
      <c r="B12" s="8">
        <v>5</v>
      </c>
      <c r="C12" s="8">
        <v>3</v>
      </c>
      <c r="D12" s="8">
        <v>2</v>
      </c>
      <c r="E12" s="8">
        <v>5</v>
      </c>
      <c r="F12" s="8">
        <v>2</v>
      </c>
      <c r="G12" s="8">
        <v>3</v>
      </c>
      <c r="H12" s="8">
        <v>5</v>
      </c>
      <c r="I12" s="8">
        <v>3</v>
      </c>
      <c r="J12" s="17"/>
      <c r="K12" s="17"/>
      <c r="L12" s="17"/>
    </row>
    <row r="13" spans="1:15" x14ac:dyDescent="0.25">
      <c r="A13" s="8" t="s">
        <v>1</v>
      </c>
      <c r="B13" s="8">
        <v>1</v>
      </c>
      <c r="C13" s="8">
        <v>5</v>
      </c>
      <c r="D13" s="8">
        <v>3</v>
      </c>
      <c r="E13" s="8">
        <v>2</v>
      </c>
      <c r="F13" s="8">
        <v>3</v>
      </c>
      <c r="G13" s="8">
        <v>2</v>
      </c>
      <c r="H13" s="8">
        <v>5</v>
      </c>
      <c r="I13" s="8">
        <v>4</v>
      </c>
      <c r="J13" s="17"/>
      <c r="K13" s="17"/>
      <c r="L13" s="17"/>
    </row>
    <row r="14" spans="1:15" x14ac:dyDescent="0.25">
      <c r="A14" s="8" t="s">
        <v>28</v>
      </c>
      <c r="B14" s="8">
        <v>5</v>
      </c>
      <c r="C14" s="8">
        <v>4</v>
      </c>
      <c r="D14" s="8">
        <v>5</v>
      </c>
      <c r="E14" s="8">
        <v>2</v>
      </c>
      <c r="F14" s="8">
        <v>5</v>
      </c>
      <c r="G14" s="8">
        <v>4</v>
      </c>
      <c r="H14" s="8">
        <v>3</v>
      </c>
      <c r="I14" s="10" t="s">
        <v>27</v>
      </c>
      <c r="J14" s="17"/>
      <c r="K14" s="17"/>
      <c r="L14" s="17"/>
    </row>
    <row r="15" spans="1:15" x14ac:dyDescent="0.25">
      <c r="A15" s="2" t="s">
        <v>29</v>
      </c>
      <c r="B15" s="2">
        <f t="shared" ref="B15:I15" si="1">AVERAGE(B11:B14)</f>
        <v>3.25</v>
      </c>
      <c r="C15" s="2">
        <f t="shared" si="1"/>
        <v>4.25</v>
      </c>
      <c r="D15" s="2">
        <f t="shared" si="1"/>
        <v>3.25</v>
      </c>
      <c r="E15" s="2">
        <f t="shared" si="1"/>
        <v>3</v>
      </c>
      <c r="F15" s="2">
        <f t="shared" si="1"/>
        <v>3.25</v>
      </c>
      <c r="G15" s="2">
        <f t="shared" si="1"/>
        <v>3</v>
      </c>
      <c r="H15" s="2">
        <f t="shared" si="1"/>
        <v>4</v>
      </c>
      <c r="I15" s="11">
        <f t="shared" si="1"/>
        <v>4</v>
      </c>
      <c r="J15" s="17"/>
      <c r="K15" s="17"/>
      <c r="L15" s="17"/>
    </row>
    <row r="16" spans="1:15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6" x14ac:dyDescent="0.3">
      <c r="A17" s="16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x14ac:dyDescent="0.25">
      <c r="A18" s="6" t="s">
        <v>25</v>
      </c>
      <c r="B18" s="7" t="s">
        <v>3</v>
      </c>
      <c r="C18" s="7" t="s">
        <v>4</v>
      </c>
      <c r="D18" s="7" t="s">
        <v>5</v>
      </c>
      <c r="E18" s="7" t="s">
        <v>6</v>
      </c>
      <c r="F18" s="7" t="s">
        <v>7</v>
      </c>
      <c r="G18" s="7" t="s">
        <v>8</v>
      </c>
      <c r="H18" s="7" t="s">
        <v>9</v>
      </c>
      <c r="I18" s="7" t="s">
        <v>20</v>
      </c>
      <c r="J18" s="17"/>
      <c r="K18" s="3" t="s">
        <v>10</v>
      </c>
      <c r="L18" s="11">
        <f>AVERAGE(B23:H23)</f>
        <v>2.4642857142857144</v>
      </c>
    </row>
    <row r="19" spans="1:12" x14ac:dyDescent="0.25">
      <c r="A19" s="8" t="s">
        <v>0</v>
      </c>
      <c r="B19" s="8">
        <v>1</v>
      </c>
      <c r="C19" s="8">
        <v>3</v>
      </c>
      <c r="D19" s="8">
        <v>1</v>
      </c>
      <c r="E19" s="8">
        <v>3</v>
      </c>
      <c r="F19" s="8">
        <v>1</v>
      </c>
      <c r="G19" s="8">
        <v>2</v>
      </c>
      <c r="H19" s="8">
        <v>3</v>
      </c>
      <c r="I19" s="8">
        <v>3</v>
      </c>
      <c r="J19" s="17"/>
      <c r="K19" s="3" t="s">
        <v>11</v>
      </c>
      <c r="L19" s="11">
        <f>I23</f>
        <v>2.3333333333333335</v>
      </c>
    </row>
    <row r="20" spans="1:12" x14ac:dyDescent="0.25">
      <c r="A20" s="8" t="s">
        <v>2</v>
      </c>
      <c r="B20" s="8">
        <v>3</v>
      </c>
      <c r="C20" s="8">
        <v>3</v>
      </c>
      <c r="D20" s="8">
        <v>4</v>
      </c>
      <c r="E20" s="8">
        <v>2</v>
      </c>
      <c r="F20" s="8">
        <v>4</v>
      </c>
      <c r="G20" s="8">
        <v>1</v>
      </c>
      <c r="H20" s="8">
        <v>1</v>
      </c>
      <c r="I20" s="8">
        <v>2</v>
      </c>
      <c r="J20" s="17"/>
      <c r="K20" s="17"/>
      <c r="L20" s="17"/>
    </row>
    <row r="21" spans="1:12" x14ac:dyDescent="0.25">
      <c r="A21" s="8" t="s">
        <v>1</v>
      </c>
      <c r="B21" s="8">
        <v>1</v>
      </c>
      <c r="C21" s="8">
        <v>4</v>
      </c>
      <c r="D21" s="8">
        <v>1</v>
      </c>
      <c r="E21" s="8">
        <v>3</v>
      </c>
      <c r="F21" s="8">
        <v>1</v>
      </c>
      <c r="G21" s="8">
        <v>4</v>
      </c>
      <c r="H21" s="8">
        <v>4</v>
      </c>
      <c r="I21" s="8">
        <v>2</v>
      </c>
      <c r="J21" s="17"/>
      <c r="K21" s="17"/>
      <c r="L21" s="17"/>
    </row>
    <row r="22" spans="1:12" x14ac:dyDescent="0.25">
      <c r="A22" s="8" t="s">
        <v>28</v>
      </c>
      <c r="B22" s="8">
        <v>3</v>
      </c>
      <c r="C22" s="8">
        <v>3</v>
      </c>
      <c r="D22" s="8">
        <v>5</v>
      </c>
      <c r="E22" s="8">
        <v>1</v>
      </c>
      <c r="F22" s="8">
        <v>3</v>
      </c>
      <c r="G22" s="8">
        <v>2</v>
      </c>
      <c r="H22" s="8">
        <v>2</v>
      </c>
      <c r="I22" s="10" t="s">
        <v>27</v>
      </c>
      <c r="J22" s="17"/>
      <c r="K22" s="17"/>
      <c r="L22" s="17"/>
    </row>
    <row r="23" spans="1:12" x14ac:dyDescent="0.25">
      <c r="A23" s="2" t="s">
        <v>29</v>
      </c>
      <c r="B23" s="2">
        <f>AVERAGE(B19:B22)</f>
        <v>2</v>
      </c>
      <c r="C23" s="2">
        <f t="shared" ref="C23:H23" si="2">AVERAGE(C19:C22)</f>
        <v>3.25</v>
      </c>
      <c r="D23" s="2">
        <f t="shared" si="2"/>
        <v>2.75</v>
      </c>
      <c r="E23" s="2">
        <f t="shared" si="2"/>
        <v>2.25</v>
      </c>
      <c r="F23" s="2">
        <f t="shared" si="2"/>
        <v>2.25</v>
      </c>
      <c r="G23" s="2">
        <f t="shared" si="2"/>
        <v>2.25</v>
      </c>
      <c r="H23" s="2">
        <f t="shared" si="2"/>
        <v>2.5</v>
      </c>
      <c r="I23" s="11">
        <f>AVERAGE(I19:I22)</f>
        <v>2.3333333333333335</v>
      </c>
      <c r="J23" s="17"/>
      <c r="K23" s="17"/>
      <c r="L23" s="17"/>
    </row>
    <row r="24" spans="1:1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26" x14ac:dyDescent="0.3">
      <c r="A25" s="16" t="s">
        <v>19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x14ac:dyDescent="0.25">
      <c r="A26" s="6" t="s">
        <v>25</v>
      </c>
      <c r="B26" s="7" t="s">
        <v>3</v>
      </c>
      <c r="C26" s="7" t="s">
        <v>4</v>
      </c>
      <c r="D26" s="7" t="s">
        <v>5</v>
      </c>
      <c r="E26" s="7" t="s">
        <v>6</v>
      </c>
      <c r="F26" s="7" t="s">
        <v>7</v>
      </c>
      <c r="G26" s="7" t="s">
        <v>8</v>
      </c>
      <c r="H26" s="7" t="s">
        <v>9</v>
      </c>
      <c r="I26" s="7" t="s">
        <v>20</v>
      </c>
      <c r="J26" s="17"/>
      <c r="K26" s="3" t="s">
        <v>10</v>
      </c>
      <c r="L26" s="11">
        <f>AVERAGE(B31:H31)</f>
        <v>4</v>
      </c>
    </row>
    <row r="27" spans="1:12" x14ac:dyDescent="0.25">
      <c r="A27" s="8" t="s">
        <v>0</v>
      </c>
      <c r="B27" s="8">
        <v>5</v>
      </c>
      <c r="C27" s="8">
        <v>5</v>
      </c>
      <c r="D27" s="8">
        <v>5</v>
      </c>
      <c r="E27" s="8">
        <v>3</v>
      </c>
      <c r="F27" s="8">
        <v>5</v>
      </c>
      <c r="G27" s="8">
        <v>3</v>
      </c>
      <c r="H27" s="8">
        <v>3</v>
      </c>
      <c r="I27" s="8">
        <v>4</v>
      </c>
      <c r="J27" s="17"/>
      <c r="K27" s="3" t="s">
        <v>11</v>
      </c>
      <c r="L27" s="11">
        <f>I31</f>
        <v>4.333333333333333</v>
      </c>
    </row>
    <row r="28" spans="1:12" x14ac:dyDescent="0.25">
      <c r="A28" s="8" t="s">
        <v>2</v>
      </c>
      <c r="B28" s="8">
        <v>5</v>
      </c>
      <c r="C28" s="8">
        <v>2</v>
      </c>
      <c r="D28" s="8">
        <v>3</v>
      </c>
      <c r="E28" s="8">
        <v>5</v>
      </c>
      <c r="F28" s="8">
        <v>5</v>
      </c>
      <c r="G28" s="8">
        <v>3</v>
      </c>
      <c r="H28" s="8">
        <v>3</v>
      </c>
      <c r="I28" s="8">
        <v>4</v>
      </c>
      <c r="J28" s="17"/>
      <c r="K28" s="17"/>
      <c r="L28" s="17"/>
    </row>
    <row r="29" spans="1:12" x14ac:dyDescent="0.25">
      <c r="A29" s="8" t="s">
        <v>1</v>
      </c>
      <c r="B29" s="8">
        <v>5</v>
      </c>
      <c r="C29" s="8">
        <v>3</v>
      </c>
      <c r="D29" s="8">
        <v>3</v>
      </c>
      <c r="E29" s="8">
        <v>5</v>
      </c>
      <c r="F29" s="8">
        <v>2</v>
      </c>
      <c r="G29" s="8">
        <v>5</v>
      </c>
      <c r="H29" s="8">
        <v>3</v>
      </c>
      <c r="I29" s="8">
        <v>5</v>
      </c>
      <c r="J29" s="17"/>
      <c r="K29" s="17"/>
      <c r="L29" s="17"/>
    </row>
    <row r="30" spans="1:12" x14ac:dyDescent="0.25">
      <c r="A30" s="8" t="s">
        <v>28</v>
      </c>
      <c r="B30" s="8">
        <v>5</v>
      </c>
      <c r="C30" s="8">
        <v>5</v>
      </c>
      <c r="D30" s="8">
        <v>5</v>
      </c>
      <c r="E30" s="8">
        <v>5</v>
      </c>
      <c r="F30" s="8">
        <v>3</v>
      </c>
      <c r="G30" s="8">
        <v>3</v>
      </c>
      <c r="H30" s="8">
        <v>5</v>
      </c>
      <c r="I30" s="10" t="s">
        <v>27</v>
      </c>
      <c r="J30" s="17"/>
      <c r="K30" s="17"/>
      <c r="L30" s="17"/>
    </row>
    <row r="31" spans="1:12" x14ac:dyDescent="0.25">
      <c r="A31" s="2" t="s">
        <v>29</v>
      </c>
      <c r="B31" s="2">
        <f>AVERAGE(B27:B30)</f>
        <v>5</v>
      </c>
      <c r="C31" s="2">
        <f t="shared" ref="C31:H31" si="3">AVERAGE(C27:C30)</f>
        <v>3.75</v>
      </c>
      <c r="D31" s="2">
        <f t="shared" si="3"/>
        <v>4</v>
      </c>
      <c r="E31" s="2">
        <f t="shared" si="3"/>
        <v>4.5</v>
      </c>
      <c r="F31" s="2">
        <f t="shared" si="3"/>
        <v>3.75</v>
      </c>
      <c r="G31" s="2">
        <f t="shared" si="3"/>
        <v>3.5</v>
      </c>
      <c r="H31" s="2">
        <f t="shared" si="3"/>
        <v>3.5</v>
      </c>
      <c r="I31" s="11">
        <f>AVERAGE(I27:I30)</f>
        <v>4.333333333333333</v>
      </c>
      <c r="J31" s="17"/>
      <c r="K31" s="17"/>
      <c r="L31" s="17"/>
    </row>
    <row r="32" spans="1:1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</sheetData>
  <mergeCells count="16">
    <mergeCell ref="A1:L1"/>
    <mergeCell ref="A8:L8"/>
    <mergeCell ref="A16:L16"/>
    <mergeCell ref="A32:L32"/>
    <mergeCell ref="A24:L24"/>
    <mergeCell ref="J20:L23"/>
    <mergeCell ref="A17:L17"/>
    <mergeCell ref="J18:J19"/>
    <mergeCell ref="J28:L31"/>
    <mergeCell ref="A25:L25"/>
    <mergeCell ref="J26:J27"/>
    <mergeCell ref="A9:L9"/>
    <mergeCell ref="J12:L15"/>
    <mergeCell ref="J10:J11"/>
    <mergeCell ref="J4:L7"/>
    <mergeCell ref="J2:J3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Candidate Summary</vt:lpstr>
      <vt:lpstr>Interviews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Evan Sunwall</cp:lastModifiedBy>
  <dcterms:created xsi:type="dcterms:W3CDTF">2021-12-08T16:38:04Z</dcterms:created>
  <dcterms:modified xsi:type="dcterms:W3CDTF">2022-01-20T18:52:26Z</dcterms:modified>
</cp:coreProperties>
</file>